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520" windowHeight="9420"/>
  </bookViews>
  <sheets>
    <sheet name="選填志願平衡單" sheetId="3" r:id="rId1"/>
  </sheets>
  <calcPr calcId="162913"/>
</workbook>
</file>

<file path=xl/calcChain.xml><?xml version="1.0" encoding="utf-8"?>
<calcChain xmlns="http://schemas.openxmlformats.org/spreadsheetml/2006/main">
  <c r="E16" i="3" l="1"/>
  <c r="E17" i="3"/>
  <c r="E15" i="3"/>
  <c r="E18" i="3"/>
  <c r="E19" i="3"/>
  <c r="E20" i="3"/>
  <c r="E21" i="3"/>
  <c r="E22" i="3"/>
  <c r="E23" i="3"/>
  <c r="E24" i="3"/>
  <c r="G16" i="3"/>
  <c r="G17" i="3"/>
  <c r="G15" i="3"/>
  <c r="G18" i="3"/>
  <c r="G19" i="3"/>
  <c r="G20" i="3"/>
  <c r="G21" i="3"/>
  <c r="G22" i="3"/>
  <c r="G23" i="3"/>
  <c r="G24" i="3"/>
  <c r="I16" i="3"/>
  <c r="I17" i="3"/>
  <c r="I15" i="3"/>
  <c r="I18" i="3"/>
  <c r="I19" i="3"/>
  <c r="I20" i="3"/>
  <c r="I21" i="3"/>
  <c r="I22" i="3"/>
  <c r="I23" i="3"/>
  <c r="I24" i="3"/>
  <c r="H25" i="3"/>
  <c r="F25" i="3"/>
  <c r="D25" i="3"/>
  <c r="G25" i="3" l="1"/>
  <c r="J16" i="3" s="1"/>
  <c r="I25" i="3"/>
  <c r="J17" i="3" s="1"/>
  <c r="E25" i="3"/>
  <c r="J15" i="3" s="1"/>
  <c r="F26" i="3" l="1"/>
  <c r="D26" i="3"/>
  <c r="H26" i="3"/>
</calcChain>
</file>

<file path=xl/sharedStrings.xml><?xml version="1.0" encoding="utf-8"?>
<sst xmlns="http://schemas.openxmlformats.org/spreadsheetml/2006/main" count="42" uniqueCount="36">
  <si>
    <t>班級：</t>
    <phoneticPr fontId="2" type="noConversion"/>
  </si>
  <si>
    <t>姓名：</t>
    <phoneticPr fontId="2" type="noConversion"/>
  </si>
  <si>
    <t>座號：</t>
    <phoneticPr fontId="2" type="noConversion"/>
  </si>
  <si>
    <t>考慮因素</t>
    <phoneticPr fontId="2" type="noConversion"/>
  </si>
  <si>
    <t>權值</t>
    <phoneticPr fontId="2" type="noConversion"/>
  </si>
  <si>
    <t>(1-5分)</t>
    <phoneticPr fontId="2" type="noConversion"/>
  </si>
  <si>
    <t>原始分數</t>
    <phoneticPr fontId="2" type="noConversion"/>
  </si>
  <si>
    <t>加權分數</t>
    <phoneticPr fontId="2" type="noConversion"/>
  </si>
  <si>
    <t>(1-10分)</t>
  </si>
  <si>
    <t>加權總分</t>
    <phoneticPr fontId="2" type="noConversion"/>
  </si>
  <si>
    <t>排序</t>
    <phoneticPr fontId="2" type="noConversion"/>
  </si>
  <si>
    <t>2.B校系</t>
    <phoneticPr fontId="2" type="noConversion"/>
  </si>
  <si>
    <t>3.C校系</t>
    <phoneticPr fontId="2" type="noConversion"/>
  </si>
  <si>
    <t>考慮因素參考如下：</t>
    <phoneticPr fontId="2" type="noConversion"/>
  </si>
  <si>
    <t>1.最佳落點</t>
    <phoneticPr fontId="2" type="noConversion"/>
  </si>
  <si>
    <t>2.公立私立</t>
    <phoneticPr fontId="2" type="noConversion"/>
  </si>
  <si>
    <t>3.熱門科系</t>
    <phoneticPr fontId="2" type="noConversion"/>
  </si>
  <si>
    <t>4.厚植根基</t>
    <phoneticPr fontId="2" type="noConversion"/>
  </si>
  <si>
    <t>5.符合興趣</t>
    <phoneticPr fontId="2" type="noConversion"/>
  </si>
  <si>
    <t>6.學科能力</t>
    <phoneticPr fontId="2" type="noConversion"/>
  </si>
  <si>
    <t>7.學校名氣</t>
    <phoneticPr fontId="2" type="noConversion"/>
  </si>
  <si>
    <t>10.</t>
    <phoneticPr fontId="2" type="noConversion"/>
  </si>
  <si>
    <t>9.</t>
    <phoneticPr fontId="2" type="noConversion"/>
  </si>
  <si>
    <t>8.</t>
    <phoneticPr fontId="2" type="noConversion"/>
  </si>
  <si>
    <t>1.A校系</t>
    <phoneticPr fontId="2" type="noConversion"/>
  </si>
  <si>
    <t>選填志願決策平衡單試算表</t>
    <phoneticPr fontId="2" type="noConversion"/>
  </si>
  <si>
    <t>請同學在黃色區塊，輸入班級、姓名、座號(例如：401王小明01)</t>
    <phoneticPr fontId="2" type="noConversion"/>
  </si>
  <si>
    <t>最佳落點、公立私立、熱門科系、厚植根基、符合興趣、學科能力、學校名氣、校風特色、學校師資、自我期望、父母期望、離家遠近、生活便利、學費高低、有無教育學程、未來就業發展 (請依個人考量自行增加)</t>
    <phoneticPr fontId="2" type="noConversion"/>
  </si>
  <si>
    <t>說明：</t>
    <phoneticPr fontId="2" type="noConversion"/>
  </si>
  <si>
    <t>可自行增修下列考慮因素</t>
    <phoneticPr fontId="2" type="noConversion"/>
  </si>
  <si>
    <t>自己是否曾為了不知如何選擇未來就讀校系而大傷腦筋？現在就依照下列步驟，幫助自己在選擇時做出最佳決定。</t>
    <phoneticPr fontId="2" type="noConversion"/>
  </si>
  <si>
    <t>【步驟二】列出考慮因素。</t>
    <phoneticPr fontId="2" type="noConversion"/>
  </si>
  <si>
    <t>【步驟三】根據自己列出的考慮因素，分別為不同校系打分數。</t>
    <phoneticPr fontId="2" type="noConversion"/>
  </si>
  <si>
    <t>【步驟一】列出自己想要就讀的校系。(請以2-3校系練習)</t>
    <phoneticPr fontId="2" type="noConversion"/>
  </si>
  <si>
    <r>
      <t>※請同學在表格的</t>
    </r>
    <r>
      <rPr>
        <b/>
        <sz val="12"/>
        <color rgb="FFFFFF00"/>
        <rFont val="新細明體"/>
        <family val="1"/>
        <charset val="136"/>
      </rPr>
      <t>黃色區塊部分</t>
    </r>
    <r>
      <rPr>
        <b/>
        <sz val="12"/>
        <color indexed="8"/>
        <rFont val="新細明體"/>
        <family val="1"/>
        <charset val="136"/>
      </rPr>
      <t>，輸入資料。完成後記得存檔，</t>
    </r>
    <r>
      <rPr>
        <b/>
        <sz val="12"/>
        <color rgb="FFFF0000"/>
        <rFont val="新細明體"/>
        <family val="1"/>
        <charset val="136"/>
      </rPr>
      <t>將檔名更改為班級-座號(例：401-01)</t>
    </r>
    <r>
      <rPr>
        <b/>
        <sz val="12"/>
        <color indexed="8"/>
        <rFont val="新細明體"/>
        <family val="1"/>
        <charset val="136"/>
      </rPr>
      <t>，再上傳繳交作業。</t>
    </r>
    <phoneticPr fontId="2" type="noConversion"/>
  </si>
  <si>
    <t>※校系輸入範例：例如 清華大學資工系、成功大學電機系、中山大學光電工程系，請同學填入自己有興趣的校系2-3個，並完成此作業。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</si>
</sst>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rgb="FFFFFF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22"/>
      <color indexed="10"/>
      <name val="新細明體"/>
      <family val="1"/>
      <charset val="136"/>
    </font>
    <font>
      <b/>
      <sz val="20"/>
      <color indexed="1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top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Protection="1">
      <alignment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3" fillId="4" borderId="14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49" fontId="0" fillId="5" borderId="6" xfId="0" applyNumberFormat="1" applyFont="1" applyFill="1" applyBorder="1" applyAlignment="1" applyProtection="1">
      <alignment horizontal="left" vertical="center"/>
      <protection locked="0"/>
    </xf>
    <xf numFmtId="49" fontId="0" fillId="5" borderId="9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 wrapText="1"/>
      <protection hidden="1"/>
    </xf>
    <xf numFmtId="0" fontId="3" fillId="8" borderId="5" xfId="0" applyFont="1" applyFill="1" applyBorder="1" applyAlignment="1" applyProtection="1">
      <alignment horizontal="center" vertical="top" wrapText="1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 vertical="center"/>
      <protection hidden="1"/>
    </xf>
    <xf numFmtId="0" fontId="14" fillId="3" borderId="2" xfId="0" applyFont="1" applyFill="1" applyBorder="1" applyAlignment="1" applyProtection="1">
      <alignment horizontal="center" vertical="top" wrapText="1"/>
      <protection hidden="1"/>
    </xf>
    <xf numFmtId="0" fontId="15" fillId="9" borderId="0" xfId="0" applyFont="1" applyFill="1" applyBorder="1" applyAlignment="1" applyProtection="1">
      <alignment horizontal="right" vertical="top"/>
      <protection hidden="1"/>
    </xf>
    <xf numFmtId="0" fontId="7" fillId="9" borderId="0" xfId="0" applyFont="1" applyFill="1" applyBorder="1" applyAlignment="1" applyProtection="1">
      <alignment horizontal="right" vertical="center"/>
      <protection hidden="1"/>
    </xf>
    <xf numFmtId="0" fontId="5" fillId="9" borderId="0" xfId="0" applyFont="1" applyFill="1" applyBorder="1" applyAlignment="1" applyProtection="1">
      <alignment horizontal="right" vertical="center"/>
      <protection hidden="1"/>
    </xf>
    <xf numFmtId="0" fontId="5" fillId="9" borderId="0" xfId="0" applyFont="1" applyFill="1" applyBorder="1" applyAlignment="1" applyProtection="1">
      <alignment horizontal="left" vertical="center" wrapText="1"/>
      <protection hidden="1"/>
    </xf>
    <xf numFmtId="0" fontId="5" fillId="9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Border="1" applyAlignment="1" applyProtection="1">
      <alignment horizontal="left" vertical="center" wrapText="1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8" borderId="18" xfId="0" applyFont="1" applyFill="1" applyBorder="1" applyAlignment="1" applyProtection="1">
      <alignment horizontal="center" vertical="center" wrapText="1"/>
      <protection hidden="1"/>
    </xf>
    <xf numFmtId="0" fontId="3" fillId="8" borderId="19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J29"/>
  <sheetViews>
    <sheetView tabSelected="1" zoomScaleNormal="100" workbookViewId="0">
      <selection activeCell="E17" sqref="E17"/>
    </sheetView>
  </sheetViews>
  <sheetFormatPr defaultColWidth="9" defaultRowHeight="16.149999999999999"/>
  <cols>
    <col min="1" max="1" width="5.46484375" style="1" customWidth="1"/>
    <col min="2" max="2" width="14.46484375" style="1" customWidth="1"/>
    <col min="3" max="3" width="10.86328125" style="1" customWidth="1"/>
    <col min="4" max="4" width="10.19921875" style="1" customWidth="1"/>
    <col min="5" max="5" width="10.6640625" style="1" customWidth="1"/>
    <col min="6" max="6" width="9.86328125" style="1" customWidth="1"/>
    <col min="7" max="7" width="11.59765625" style="1" customWidth="1"/>
    <col min="8" max="8" width="10.6640625" style="1" customWidth="1"/>
    <col min="9" max="9" width="10.796875" style="1" customWidth="1"/>
    <col min="10" max="10" width="9" style="1" hidden="1" customWidth="1"/>
    <col min="11" max="11" width="9" style="1" customWidth="1"/>
    <col min="12" max="16384" width="9" style="1"/>
  </cols>
  <sheetData>
    <row r="1" spans="2:10" ht="33" customHeight="1">
      <c r="B1" s="50" t="s">
        <v>25</v>
      </c>
      <c r="C1" s="50"/>
      <c r="D1" s="50"/>
      <c r="E1" s="50"/>
      <c r="F1" s="50"/>
      <c r="G1" s="50"/>
      <c r="H1" s="50"/>
      <c r="I1" s="50"/>
    </row>
    <row r="2" spans="2:10" ht="18" customHeight="1">
      <c r="B2" s="22"/>
      <c r="C2" s="22"/>
      <c r="D2" s="22"/>
      <c r="E2" s="22"/>
      <c r="F2" s="22"/>
      <c r="G2" s="22"/>
    </row>
    <row r="3" spans="2:10" ht="23.25" customHeight="1">
      <c r="B3" s="40" t="s">
        <v>26</v>
      </c>
      <c r="C3" s="41"/>
      <c r="D3" s="41"/>
      <c r="E3" s="41"/>
      <c r="F3" s="41"/>
      <c r="G3" s="41"/>
    </row>
    <row r="4" spans="2:10" ht="23.35" customHeight="1">
      <c r="B4" s="2" t="s">
        <v>0</v>
      </c>
      <c r="C4" s="21"/>
      <c r="D4" s="2" t="s">
        <v>1</v>
      </c>
      <c r="E4" s="21"/>
      <c r="F4" s="2" t="s">
        <v>2</v>
      </c>
      <c r="G4" s="21"/>
    </row>
    <row r="5" spans="2:10" ht="41.25" customHeight="1">
      <c r="B5" s="32" t="s">
        <v>28</v>
      </c>
      <c r="C5" s="35" t="s">
        <v>30</v>
      </c>
      <c r="D5" s="35"/>
      <c r="E5" s="35"/>
      <c r="F5" s="35"/>
      <c r="G5" s="35"/>
      <c r="H5" s="35"/>
      <c r="I5" s="35"/>
    </row>
    <row r="6" spans="2:10" ht="17.649999999999999" customHeight="1">
      <c r="B6" s="34"/>
      <c r="C6" s="36" t="s">
        <v>33</v>
      </c>
      <c r="D6" s="36"/>
      <c r="E6" s="36"/>
      <c r="F6" s="36"/>
      <c r="G6" s="36"/>
      <c r="H6" s="36"/>
      <c r="I6" s="36"/>
    </row>
    <row r="7" spans="2:10" ht="19.149999999999999" customHeight="1">
      <c r="B7" s="34"/>
      <c r="C7" s="36" t="s">
        <v>31</v>
      </c>
      <c r="D7" s="36"/>
      <c r="E7" s="36"/>
      <c r="F7" s="36"/>
      <c r="G7" s="36"/>
      <c r="H7" s="36"/>
      <c r="I7" s="36"/>
    </row>
    <row r="8" spans="2:10" ht="18.75" customHeight="1">
      <c r="B8" s="34"/>
      <c r="C8" s="36" t="s">
        <v>32</v>
      </c>
      <c r="D8" s="36"/>
      <c r="E8" s="36"/>
      <c r="F8" s="36"/>
      <c r="G8" s="36"/>
      <c r="H8" s="36"/>
      <c r="I8" s="36"/>
    </row>
    <row r="9" spans="2:10" ht="34.15" customHeight="1">
      <c r="B9" s="32"/>
      <c r="C9" s="38" t="s">
        <v>34</v>
      </c>
      <c r="D9" s="38"/>
      <c r="E9" s="38"/>
      <c r="F9" s="38"/>
      <c r="G9" s="38"/>
      <c r="H9" s="38"/>
      <c r="I9" s="38"/>
    </row>
    <row r="10" spans="2:10" ht="39.75" customHeight="1">
      <c r="B10" s="33"/>
      <c r="C10" s="38" t="s">
        <v>35</v>
      </c>
      <c r="D10" s="38"/>
      <c r="E10" s="38"/>
      <c r="F10" s="38"/>
      <c r="G10" s="38"/>
      <c r="H10" s="38"/>
      <c r="I10" s="38"/>
    </row>
    <row r="11" spans="2:10" ht="23.25" customHeight="1" thickBot="1">
      <c r="C11" s="39"/>
      <c r="D11" s="39"/>
      <c r="E11" s="39"/>
      <c r="F11" s="39"/>
      <c r="G11" s="39"/>
    </row>
    <row r="12" spans="2:10" ht="27.75" customHeight="1">
      <c r="B12" s="25" t="s">
        <v>3</v>
      </c>
      <c r="C12" s="26" t="s">
        <v>4</v>
      </c>
      <c r="D12" s="44" t="s">
        <v>24</v>
      </c>
      <c r="E12" s="45"/>
      <c r="F12" s="44" t="s">
        <v>11</v>
      </c>
      <c r="G12" s="45"/>
      <c r="H12" s="44" t="s">
        <v>12</v>
      </c>
      <c r="I12" s="45"/>
    </row>
    <row r="13" spans="2:10" ht="27.75">
      <c r="B13" s="31" t="s">
        <v>29</v>
      </c>
      <c r="C13" s="3" t="s">
        <v>5</v>
      </c>
      <c r="D13" s="4" t="s">
        <v>6</v>
      </c>
      <c r="E13" s="46" t="s">
        <v>7</v>
      </c>
      <c r="F13" s="27" t="s">
        <v>6</v>
      </c>
      <c r="G13" s="48" t="s">
        <v>7</v>
      </c>
      <c r="H13" s="4" t="s">
        <v>6</v>
      </c>
      <c r="I13" s="46" t="s">
        <v>7</v>
      </c>
    </row>
    <row r="14" spans="2:10" ht="16.5" thickBot="1">
      <c r="B14" s="15"/>
      <c r="C14" s="5"/>
      <c r="D14" s="6" t="s">
        <v>8</v>
      </c>
      <c r="E14" s="47"/>
      <c r="F14" s="28" t="s">
        <v>8</v>
      </c>
      <c r="G14" s="49"/>
      <c r="H14" s="6" t="s">
        <v>8</v>
      </c>
      <c r="I14" s="47"/>
    </row>
    <row r="15" spans="2:10" ht="20" customHeight="1">
      <c r="B15" s="23" t="s">
        <v>14</v>
      </c>
      <c r="C15" s="16"/>
      <c r="D15" s="17"/>
      <c r="E15" s="20">
        <f t="shared" ref="E15:E24" si="0">C15*D15</f>
        <v>0</v>
      </c>
      <c r="F15" s="17"/>
      <c r="G15" s="20">
        <f>C15*F15</f>
        <v>0</v>
      </c>
      <c r="H15" s="17"/>
      <c r="I15" s="20">
        <f>C15*H15</f>
        <v>0</v>
      </c>
      <c r="J15" s="1">
        <f>E$25</f>
        <v>0</v>
      </c>
    </row>
    <row r="16" spans="2:10" ht="20" customHeight="1">
      <c r="B16" s="24" t="s">
        <v>15</v>
      </c>
      <c r="C16" s="18"/>
      <c r="D16" s="17"/>
      <c r="E16" s="20">
        <f t="shared" si="0"/>
        <v>0</v>
      </c>
      <c r="F16" s="17"/>
      <c r="G16" s="20">
        <f t="shared" ref="G16:G24" si="1">C16*F16</f>
        <v>0</v>
      </c>
      <c r="H16" s="17"/>
      <c r="I16" s="20">
        <f t="shared" ref="I16:I24" si="2">C16*H16</f>
        <v>0</v>
      </c>
      <c r="J16" s="1">
        <f>G$25</f>
        <v>0</v>
      </c>
    </row>
    <row r="17" spans="2:10" ht="20" customHeight="1">
      <c r="B17" s="24" t="s">
        <v>16</v>
      </c>
      <c r="C17" s="18"/>
      <c r="D17" s="17"/>
      <c r="E17" s="20">
        <f t="shared" si="0"/>
        <v>0</v>
      </c>
      <c r="F17" s="17"/>
      <c r="G17" s="20">
        <f t="shared" si="1"/>
        <v>0</v>
      </c>
      <c r="H17" s="17"/>
      <c r="I17" s="20">
        <f t="shared" si="2"/>
        <v>0</v>
      </c>
      <c r="J17" s="1">
        <f>I$25</f>
        <v>0</v>
      </c>
    </row>
    <row r="18" spans="2:10" ht="20" customHeight="1">
      <c r="B18" s="24" t="s">
        <v>17</v>
      </c>
      <c r="C18" s="18"/>
      <c r="D18" s="17"/>
      <c r="E18" s="20">
        <f t="shared" si="0"/>
        <v>0</v>
      </c>
      <c r="F18" s="17"/>
      <c r="G18" s="20">
        <f t="shared" si="1"/>
        <v>0</v>
      </c>
      <c r="H18" s="17"/>
      <c r="I18" s="20">
        <f t="shared" si="2"/>
        <v>0</v>
      </c>
    </row>
    <row r="19" spans="2:10" ht="20" customHeight="1">
      <c r="B19" s="24" t="s">
        <v>18</v>
      </c>
      <c r="C19" s="18"/>
      <c r="D19" s="17"/>
      <c r="E19" s="20">
        <f t="shared" si="0"/>
        <v>0</v>
      </c>
      <c r="F19" s="17"/>
      <c r="G19" s="20">
        <f t="shared" si="1"/>
        <v>0</v>
      </c>
      <c r="H19" s="17"/>
      <c r="I19" s="20">
        <f t="shared" si="2"/>
        <v>0</v>
      </c>
    </row>
    <row r="20" spans="2:10" ht="20" customHeight="1">
      <c r="B20" s="24" t="s">
        <v>19</v>
      </c>
      <c r="C20" s="18"/>
      <c r="D20" s="17"/>
      <c r="E20" s="20">
        <f t="shared" si="0"/>
        <v>0</v>
      </c>
      <c r="F20" s="17"/>
      <c r="G20" s="20">
        <f t="shared" si="1"/>
        <v>0</v>
      </c>
      <c r="H20" s="17"/>
      <c r="I20" s="20">
        <f t="shared" si="2"/>
        <v>0</v>
      </c>
    </row>
    <row r="21" spans="2:10" ht="20" customHeight="1">
      <c r="B21" s="24" t="s">
        <v>20</v>
      </c>
      <c r="C21" s="18"/>
      <c r="D21" s="17"/>
      <c r="E21" s="20">
        <f t="shared" si="0"/>
        <v>0</v>
      </c>
      <c r="F21" s="17"/>
      <c r="G21" s="20">
        <f t="shared" si="1"/>
        <v>0</v>
      </c>
      <c r="H21" s="17"/>
      <c r="I21" s="20">
        <f t="shared" si="2"/>
        <v>0</v>
      </c>
    </row>
    <row r="22" spans="2:10" ht="20" customHeight="1">
      <c r="B22" s="24" t="s">
        <v>23</v>
      </c>
      <c r="C22" s="16"/>
      <c r="D22" s="19"/>
      <c r="E22" s="20">
        <f t="shared" si="0"/>
        <v>0</v>
      </c>
      <c r="F22" s="19"/>
      <c r="G22" s="20">
        <f t="shared" si="1"/>
        <v>0</v>
      </c>
      <c r="H22" s="19"/>
      <c r="I22" s="20">
        <f t="shared" si="2"/>
        <v>0</v>
      </c>
    </row>
    <row r="23" spans="2:10" ht="20" customHeight="1">
      <c r="B23" s="24" t="s">
        <v>22</v>
      </c>
      <c r="C23" s="18"/>
      <c r="D23" s="19"/>
      <c r="E23" s="20">
        <f t="shared" si="0"/>
        <v>0</v>
      </c>
      <c r="F23" s="19"/>
      <c r="G23" s="20">
        <f t="shared" si="1"/>
        <v>0</v>
      </c>
      <c r="H23" s="19"/>
      <c r="I23" s="20">
        <f t="shared" si="2"/>
        <v>0</v>
      </c>
    </row>
    <row r="24" spans="2:10" ht="20" customHeight="1">
      <c r="B24" s="24" t="s">
        <v>21</v>
      </c>
      <c r="C24" s="18"/>
      <c r="D24" s="19"/>
      <c r="E24" s="20">
        <f t="shared" si="0"/>
        <v>0</v>
      </c>
      <c r="F24" s="19"/>
      <c r="G24" s="20">
        <f t="shared" si="1"/>
        <v>0</v>
      </c>
      <c r="H24" s="19"/>
      <c r="I24" s="20">
        <f t="shared" si="2"/>
        <v>0</v>
      </c>
    </row>
    <row r="25" spans="2:10" ht="20" customHeight="1">
      <c r="B25" s="7" t="s">
        <v>9</v>
      </c>
      <c r="C25" s="8"/>
      <c r="D25" s="9">
        <f t="shared" ref="D25:I25" si="3">SUM(D15:D24)</f>
        <v>0</v>
      </c>
      <c r="E25" s="10">
        <f t="shared" si="3"/>
        <v>0</v>
      </c>
      <c r="F25" s="29">
        <f t="shared" si="3"/>
        <v>0</v>
      </c>
      <c r="G25" s="30">
        <f t="shared" si="3"/>
        <v>0</v>
      </c>
      <c r="H25" s="9">
        <f t="shared" si="3"/>
        <v>0</v>
      </c>
      <c r="I25" s="10">
        <f t="shared" si="3"/>
        <v>0</v>
      </c>
    </row>
    <row r="26" spans="2:10" ht="20" customHeight="1" thickBot="1">
      <c r="B26" s="11" t="s">
        <v>10</v>
      </c>
      <c r="C26" s="12"/>
      <c r="D26" s="42">
        <f>RANK($J15,$J$15:$J$24)</f>
        <v>1</v>
      </c>
      <c r="E26" s="43"/>
      <c r="F26" s="42">
        <f>RANK($J16,$J$15:$J$24)</f>
        <v>1</v>
      </c>
      <c r="G26" s="43"/>
      <c r="H26" s="42">
        <f>RANK($J17,$J$15:$J$24)</f>
        <v>1</v>
      </c>
      <c r="I26" s="43"/>
    </row>
    <row r="28" spans="2:10" ht="55.9" customHeight="1">
      <c r="B28" s="13" t="s">
        <v>13</v>
      </c>
      <c r="C28" s="37" t="s">
        <v>27</v>
      </c>
      <c r="D28" s="37"/>
      <c r="E28" s="37"/>
      <c r="F28" s="37"/>
      <c r="G28" s="37"/>
      <c r="H28" s="37"/>
      <c r="I28" s="37"/>
    </row>
    <row r="29" spans="2:10" ht="22.5" customHeight="1">
      <c r="B29" s="14"/>
      <c r="C29" s="14"/>
      <c r="D29" s="14"/>
      <c r="E29" s="14"/>
      <c r="F29" s="14"/>
      <c r="G29" s="14"/>
      <c r="H29" s="14"/>
      <c r="I29" s="14"/>
    </row>
  </sheetData>
  <mergeCells count="19">
    <mergeCell ref="B1:I1"/>
    <mergeCell ref="B3:G3"/>
    <mergeCell ref="C9:I9"/>
    <mergeCell ref="D26:E26"/>
    <mergeCell ref="F26:G26"/>
    <mergeCell ref="H26:I26"/>
    <mergeCell ref="D12:E12"/>
    <mergeCell ref="F12:G12"/>
    <mergeCell ref="H12:I12"/>
    <mergeCell ref="E13:E14"/>
    <mergeCell ref="G13:G14"/>
    <mergeCell ref="I13:I14"/>
    <mergeCell ref="C5:I5"/>
    <mergeCell ref="C6:I6"/>
    <mergeCell ref="C7:I7"/>
    <mergeCell ref="C8:I8"/>
    <mergeCell ref="C28:I28"/>
    <mergeCell ref="C10:I10"/>
    <mergeCell ref="C11:G11"/>
  </mergeCells>
  <phoneticPr fontId="2" type="noConversion"/>
  <dataValidations count="4">
    <dataValidation type="whole" allowBlank="1" showInputMessage="1" showErrorMessage="1" errorTitle="輸入錯誤" error="您輸入的不是1-5的數字_x000a_請重新輸入" prompt="請輸入1-5的數字" sqref="C15:C24">
      <formula1>1</formula1>
      <formula2>5</formula2>
    </dataValidation>
    <dataValidation type="whole" allowBlank="1" showInputMessage="1" showErrorMessage="1" errorTitle="輸入錯誤" error="您輸入的不是1-10的數字_x000a_請重新輸入" prompt="請輸入1-10的數字" sqref="F15:F24 D15:D24 H15:H24">
      <formula1>1</formula1>
      <formula2>10</formula2>
    </dataValidation>
    <dataValidation allowBlank="1" showInputMessage="1" showErrorMessage="1" prompt="請輸入校系名稱" sqref="D12:I12"/>
    <dataValidation allowBlank="1" showInputMessage="1" showErrorMessage="1" prompt="請輸入考慮因素" sqref="B15:B24"/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選填志願平衡單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hnh</dc:creator>
  <cp:lastModifiedBy>User</cp:lastModifiedBy>
  <cp:lastPrinted>2009-07-12T03:25:08Z</cp:lastPrinted>
  <dcterms:created xsi:type="dcterms:W3CDTF">2009-07-11T08:11:36Z</dcterms:created>
  <dcterms:modified xsi:type="dcterms:W3CDTF">2021-06-21T06:22:25Z</dcterms:modified>
</cp:coreProperties>
</file>